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7"/>
  <c r="H5"/>
  <c r="I5"/>
  <c r="J5"/>
  <c r="H6"/>
  <c r="I6"/>
  <c r="J6"/>
  <c r="H7"/>
  <c r="I7"/>
  <c r="J7"/>
  <c r="E5"/>
  <c r="E6"/>
  <c r="E7"/>
  <c r="C5"/>
  <c r="D5"/>
  <c r="C6"/>
  <c r="D6"/>
  <c r="C7"/>
  <c r="D7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<sst xmlns="http://schemas.openxmlformats.org/spreadsheetml/2006/main" count="32" uniqueCount="30">
  <si>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</si>
  <si>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</si>
  <si>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</si>
  <si>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</si>
  <si>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</si>
  <si>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</si>
  <si>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</si>
  <si>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</si>
  <si>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</si>
  <si>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</si>
  <si>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</si>
  <si>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</si>
  <si>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</si>
  <si>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</si>
  <si>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</si>
  <si>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</si>
  <si>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</si>
  <si>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</si>
  <si>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</si>
  <si>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</si>
  <si>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</si>
  <si>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</si>
  <si>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</si>
  <si>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</si>
  <si>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</si>
  <si>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с.п.Герменчик</t>
  </si>
  <si>
    <t>фрукты</t>
  </si>
  <si>
    <t>гор.блюдо/гарнир</t>
  </si>
  <si>
    <t xml:space="preserve"> Гуляш из отварной говядины</t>
  </si>
  <si>
    <t>Каша пшенная вязкая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</si>
</sst>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8">
          <cell r="A98" t="str">
            <v>288/303</v>
          </cell>
        </row>
        <row r="99">
          <cell r="A99">
            <v>377</v>
          </cell>
          <cell r="B99" t="str">
            <v>Чай с сахаром и лимоном</v>
          </cell>
          <cell r="G99">
            <v>200</v>
          </cell>
          <cell r="H99">
            <v>7.0000000000000007E-2</v>
          </cell>
          <cell r="I99">
            <v>0</v>
          </cell>
          <cell r="J99">
            <v>15.2</v>
          </cell>
          <cell r="K99">
            <v>61.08</v>
          </cell>
        </row>
        <row r="100">
          <cell r="B100" t="str">
            <v>Хлеб пшеничный</v>
          </cell>
          <cell r="G100">
            <v>40</v>
          </cell>
          <cell r="H100">
            <v>3.16</v>
          </cell>
          <cell r="I100">
            <v>0.4</v>
          </cell>
          <cell r="J100">
            <v>19.32</v>
          </cell>
          <cell r="K100">
            <v>93.52</v>
          </cell>
        </row>
        <row r="101">
          <cell r="A101">
            <v>389</v>
          </cell>
          <cell r="B101" t="str">
            <v xml:space="preserve">Сок фруктовый в индивидуальной упаковке    </v>
          </cell>
          <cell r="G101">
            <v>200</v>
          </cell>
          <cell r="H101">
            <v>0.1</v>
          </cell>
          <cell r="I101">
            <v>0</v>
          </cell>
          <cell r="J101">
            <v>9.8000000000000007</v>
          </cell>
          <cell r="K101">
            <v>39.6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25</v>
      </c>
      <c r="C1" s="43"/>
      <c r="D1" s="44"/>
      <c r="E1" t="s">
        <v>19</v>
      </c>
      <c r="F1" s="24"/>
      <c r="I1" t="s">
        <v>1</v>
      </c>
      <c r="J1" s="23">
        <v>46156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27</v>
      </c>
      <c r="C4" s="6">
        <v>246</v>
      </c>
      <c r="D4" s="33" t="s">
        <v>28</v>
      </c>
      <c r="E4" s="38">
        <v>90</v>
      </c>
      <c r="F4" s="25"/>
      <c r="G4" s="40">
        <v>173.87</v>
      </c>
      <c r="H4" s="39">
        <v>12.02</v>
      </c>
      <c r="I4" s="39">
        <v>12.67</v>
      </c>
      <c r="J4" s="39">
        <v>2.94</v>
      </c>
    </row>
    <row r="5" spans="1:10">
      <c r="A5" s="7"/>
      <c r="B5" s="1" t="s">
        <v>11</v>
      </c>
      <c r="C5" s="2">
        <f>[1]Лист1!A99</f>
        <v>377</v>
      </c>
      <c r="D5" s="34" t="str">
        <f>[1]Лист1!B99</f>
        <v>Чай с сахаром и лимоном</v>
      </c>
      <c r="E5" s="38">
        <f>[1]Лист1!G99</f>
        <v>200</v>
      </c>
      <c r="F5" s="26"/>
      <c r="G5" s="41">
        <f>[1]Лист1!K99</f>
        <v>61.08</v>
      </c>
      <c r="H5" s="38">
        <f>[1]Лист1!H99</f>
        <v>7.0000000000000007E-2</v>
      </c>
      <c r="I5" s="38">
        <f>[1]Лист1!I99</f>
        <v>0</v>
      </c>
      <c r="J5" s="38">
        <f>[1]Лист1!J99</f>
        <v>15.2</v>
      </c>
    </row>
    <row r="6" spans="1:10">
      <c r="A6" s="7"/>
      <c r="B6" s="1" t="s">
        <v>20</v>
      </c>
      <c r="C6" s="2">
        <f>[1]Лист1!A100</f>
        <v>0</v>
      </c>
      <c r="D6" s="34" t="str">
        <f>[1]Лист1!B100</f>
        <v>Хлеб пшеничный</v>
      </c>
      <c r="E6" s="38">
        <f>[1]Лист1!G100</f>
        <v>40</v>
      </c>
      <c r="F6" s="26"/>
      <c r="G6" s="40">
        <f>[1]Лист1!K100</f>
        <v>93.52</v>
      </c>
      <c r="H6" s="38">
        <f>[1]Лист1!H100</f>
        <v>3.16</v>
      </c>
      <c r="I6" s="38">
        <f>[1]Лист1!I100</f>
        <v>0.4</v>
      </c>
      <c r="J6" s="38">
        <f>[1]Лист1!J100</f>
        <v>19.32</v>
      </c>
    </row>
    <row r="7" spans="1:10">
      <c r="A7" s="7"/>
      <c r="B7" s="2" t="s">
        <v>26</v>
      </c>
      <c r="C7" s="2">
        <f>[1]Лист1!A101</f>
        <v>389</v>
      </c>
      <c r="D7" s="34" t="str">
        <f>[1]Лист1!B101</f>
        <v xml:space="preserve">Сок фруктовый в индивидуальной упаковке    </v>
      </c>
      <c r="E7" s="38">
        <f>[1]Лист1!G101</f>
        <v>200</v>
      </c>
      <c r="F7" s="26"/>
      <c r="G7" s="41">
        <f>[1]Лист1!K101</f>
        <v>39.6</v>
      </c>
      <c r="H7" s="38">
        <f>[1]Лист1!H101</f>
        <v>0.1</v>
      </c>
      <c r="I7" s="38">
        <f>[1]Лист1!I101</f>
        <v>0</v>
      </c>
      <c r="J7" s="38">
        <f>[1]Лист1!J101</f>
        <v>9.8000000000000007</v>
      </c>
    </row>
    <row r="8" spans="1:10" ht="15" thickBot="1">
      <c r="A8" s="8"/>
      <c r="B8" s="9" t="s">
        <v>16</v>
      </c>
      <c r="C8" s="9">
        <v>303</v>
      </c>
      <c r="D8" s="35" t="s">
        <v>29</v>
      </c>
      <c r="E8" s="38">
        <v>150</v>
      </c>
      <c r="F8" s="27"/>
      <c r="G8" s="40">
        <v>154.38999999999999</v>
      </c>
      <c r="H8" s="38">
        <v>4</v>
      </c>
      <c r="I8" s="38">
        <v>4.2300000000000004</v>
      </c>
      <c r="J8" s="38">
        <v>25.08</v>
      </c>
    </row>
    <row r="9" spans="1:10">
      <c r="A9" s="4" t="s">
        <v>24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11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2026-05-04T06:04:28Z</dcterms:modified>
</cp:coreProperties>
</file>