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G8"/>
  <c r="H6"/>
  <c r="I6"/>
  <c r="J6"/>
  <c r="H7"/>
  <c r="I7"/>
  <c r="J7"/>
  <c r="H8"/>
  <c r="I8"/>
  <c r="J8"/>
  <c r="C6"/>
  <c r="D6"/>
  <c r="C7"/>
  <c r="D7"/>
  <c r="C8"/>
  <c r="D8"/>
  <c r="E4" l="1"/>
  <c r="E6"/>
  <c r="E7"/>
  <c r="E8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<sst xmlns="http://schemas.openxmlformats.org/spreadsheetml/2006/main" count="40" uniqueCount="32">
  <si>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</si>
  <si>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</si>
  <si>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</si>
  <si>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</si>
  <si>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</si>
  <si>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</si>
  <si>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</si>
  <si>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</si>
  <si>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</si>
  <si>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</si>
  <si>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</si>
  <si>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</si>
  <si>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</si>
  <si>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</si>
  <si>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</si>
  <si>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</si>
  <si>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</si>
  <si>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</si>
  <si>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</si>
  <si>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</si>
  <si>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</si>
  <si>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</si>
  <si>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</si>
  <si>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</si>
  <si>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</si>
  <si>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</si>
  <si>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закуска </t>
  </si>
  <si>
    <t>МКОУ СОШ  с.п.Герменчик</t>
  </si>
  <si>
    <t xml:space="preserve"> Плов из отварной говядины</t>
  </si>
  <si>
    <t xml:space="preserve"> 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</si>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</sst>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6">
          <cell r="A16" t="str">
            <v>322/366</v>
          </cell>
          <cell r="G16">
            <v>150</v>
          </cell>
        </row>
        <row r="18">
          <cell r="G18">
            <v>200</v>
          </cell>
        </row>
        <row r="19">
          <cell r="G19">
            <v>60</v>
          </cell>
        </row>
        <row r="20">
          <cell r="G20">
            <v>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6">
          <cell r="A16" t="str">
            <v>322/366</v>
          </cell>
        </row>
        <row r="18">
          <cell r="A18">
            <v>342</v>
          </cell>
          <cell r="B18" t="str">
            <v>Компот из свежих плодов</v>
          </cell>
          <cell r="H18">
            <v>0.16</v>
          </cell>
          <cell r="I18">
            <v>0.16</v>
          </cell>
          <cell r="J18">
            <v>27.88</v>
          </cell>
          <cell r="K18">
            <v>113.6</v>
          </cell>
        </row>
        <row r="19">
          <cell r="A19">
            <v>45</v>
          </cell>
          <cell r="B19" t="str">
            <v>Салат из белокочанной капусты с маслом</v>
          </cell>
          <cell r="H19">
            <v>0.84</v>
          </cell>
          <cell r="I19">
            <v>3.04</v>
          </cell>
          <cell r="J19">
            <v>5.41</v>
          </cell>
          <cell r="K19">
            <v>52.36</v>
          </cell>
        </row>
        <row r="20">
          <cell r="B20" t="str">
            <v>Хлеб пшеничный</v>
          </cell>
          <cell r="H20">
            <v>3.16</v>
          </cell>
          <cell r="I20">
            <v>0.4</v>
          </cell>
          <cell r="J20">
            <v>19.32</v>
          </cell>
          <cell r="K2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20</v>
      </c>
      <c r="F1" s="24"/>
      <c r="I1" t="s">
        <v>1</v>
      </c>
      <c r="J1" s="23">
        <v>46147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244</v>
      </c>
      <c r="D4" s="33" t="s">
        <v>28</v>
      </c>
      <c r="E4" s="15">
        <f>[1]Лист1!G16</f>
        <v>150</v>
      </c>
      <c r="F4" s="25"/>
      <c r="G4" s="40">
        <v>287.69</v>
      </c>
      <c r="H4" s="38">
        <v>15.3</v>
      </c>
      <c r="I4" s="38">
        <v>14.33</v>
      </c>
      <c r="J4" s="38">
        <v>24.38</v>
      </c>
    </row>
    <row r="5" spans="1:10">
      <c r="A5" s="7"/>
      <c r="B5" s="1" t="s">
        <v>17</v>
      </c>
      <c r="C5" s="2" t="s">
        <v>29</v>
      </c>
      <c r="D5" s="34" t="s">
        <v>29</v>
      </c>
      <c r="E5" s="17" t="s">
        <v>29</v>
      </c>
      <c r="F5" s="26"/>
      <c r="G5" s="40" t="s">
        <v>29</v>
      </c>
      <c r="H5" s="39" t="s">
        <v>29</v>
      </c>
      <c r="I5" s="39" t="s">
        <v>29</v>
      </c>
      <c r="J5" s="39" t="s">
        <v>29</v>
      </c>
    </row>
    <row r="6" spans="1:10">
      <c r="A6" s="7"/>
      <c r="B6" s="1" t="s">
        <v>12</v>
      </c>
      <c r="C6" s="2">
        <f>[2]Лист1!A18</f>
        <v>342</v>
      </c>
      <c r="D6" s="34" t="str">
        <f>[2]Лист1!B18</f>
        <v>Компот из свежих плодов</v>
      </c>
      <c r="E6" s="17">
        <f>[1]Лист1!G18</f>
        <v>200</v>
      </c>
      <c r="F6" s="26"/>
      <c r="G6" s="40">
        <f>[2]Лист1!K18</f>
        <v>113.6</v>
      </c>
      <c r="H6" s="39">
        <f>[2]Лист1!H18</f>
        <v>0.16</v>
      </c>
      <c r="I6" s="39">
        <f>[2]Лист1!I18</f>
        <v>0.16</v>
      </c>
      <c r="J6" s="39">
        <f>[2]Лист1!J18</f>
        <v>27.88</v>
      </c>
    </row>
    <row r="7" spans="1:10">
      <c r="A7" s="7"/>
      <c r="B7" s="2" t="s">
        <v>26</v>
      </c>
      <c r="C7" s="2">
        <f>[2]Лист1!A19</f>
        <v>45</v>
      </c>
      <c r="D7" s="34" t="str">
        <f>[2]Лист1!B19</f>
        <v>Салат из белокочанной капусты с маслом</v>
      </c>
      <c r="E7" s="17">
        <f>[1]Лист1!G19</f>
        <v>60</v>
      </c>
      <c r="F7" s="26"/>
      <c r="G7" s="40">
        <f>[2]Лист1!K19</f>
        <v>52.36</v>
      </c>
      <c r="H7" s="39">
        <f>[2]Лист1!H19</f>
        <v>0.84</v>
      </c>
      <c r="I7" s="39">
        <f>[2]Лист1!I19</f>
        <v>3.04</v>
      </c>
      <c r="J7" s="39">
        <f>[2]Лист1!J19</f>
        <v>5.41</v>
      </c>
    </row>
    <row r="8" spans="1:10" ht="15" thickBot="1">
      <c r="A8" s="8"/>
      <c r="B8" s="9" t="s">
        <v>21</v>
      </c>
      <c r="C8" s="9">
        <f>[2]Лист1!A20</f>
        <v>0</v>
      </c>
      <c r="D8" s="35" t="str">
        <f>[2]Лист1!B20</f>
        <v>Хлеб пшеничный</v>
      </c>
      <c r="E8" s="19">
        <f>[1]Лист1!G20</f>
        <v>40</v>
      </c>
      <c r="F8" s="27"/>
      <c r="G8" s="40">
        <f>[2]Лист1!K20</f>
        <v>93.52</v>
      </c>
      <c r="H8" s="39">
        <f>[2]Лист1!H20</f>
        <v>3.16</v>
      </c>
      <c r="I8" s="39">
        <f>[2]Лист1!I20</f>
        <v>0.4</v>
      </c>
      <c r="J8" s="39">
        <f>[2]Лист1!J20</f>
        <v>19.32</v>
      </c>
    </row>
    <row r="9" spans="1:10">
      <c r="A9" s="4" t="s">
        <v>25</v>
      </c>
      <c r="B9" s="11" t="s">
        <v>30</v>
      </c>
      <c r="C9" s="6"/>
      <c r="D9" s="33" t="s">
        <v>31</v>
      </c>
      <c r="E9" s="15">
        <v>100</v>
      </c>
      <c r="F9" s="25"/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2026-05-04T05:54:35Z</dcterms:modified>
</cp:coreProperties>
</file>